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949939\Desktop\CNE\"/>
    </mc:Choice>
  </mc:AlternateContent>
  <xr:revisionPtr revIDLastSave="0" documentId="8_{C0CDD9D4-4465-432F-81A2-BA4D66D597B7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2" i="1"/>
  <c r="F20" i="1"/>
  <c r="D24" i="1"/>
  <c r="D26" i="1"/>
  <c r="D28" i="1"/>
</calcChain>
</file>

<file path=xl/sharedStrings.xml><?xml version="1.0" encoding="utf-8"?>
<sst xmlns="http://schemas.openxmlformats.org/spreadsheetml/2006/main" count="39" uniqueCount="36">
  <si>
    <t>Calculation of CEUs Using the Mergener Formula</t>
  </si>
  <si>
    <t>Identify the knowledge and skill level in the subject area of the target audience  for which the program was designed (Check one).</t>
  </si>
  <si>
    <t>Conduct a word count of the document. Insert the number of words in Box (a)</t>
  </si>
  <si>
    <t>Enter the number of learning assessment questions in Box (b)</t>
  </si>
  <si>
    <t xml:space="preserve">Enter the difficulty and familiarity level of the content of the program for the target audience on a five-point scale: </t>
  </si>
  <si>
    <t xml:space="preserve">Level 1  </t>
  </si>
  <si>
    <t xml:space="preserve">The subject area is generally familiar and the content is generally is less complex for the target audience. </t>
  </si>
  <si>
    <t xml:space="preserve">level 2  </t>
  </si>
  <si>
    <t xml:space="preserve">The portion of the subject area is generally familiar  and a portion of the content is somewhat less complex for the target audience. </t>
  </si>
  <si>
    <t xml:space="preserve">Level 3  </t>
  </si>
  <si>
    <t xml:space="preserve">The familiarity of the subject area and the complexity of the content would be average for the average member of the target audience. </t>
  </si>
  <si>
    <t xml:space="preserve">Level 4  </t>
  </si>
  <si>
    <t xml:space="preserve">A portion of the subject area is unfamiliar and a portion of the content is complex for the target audience. </t>
  </si>
  <si>
    <t xml:space="preserve">Level 5  </t>
  </si>
  <si>
    <t xml:space="preserve">The subject area is unfamiliar and the content is complex for the target audience. </t>
  </si>
  <si>
    <t>Target Audience</t>
  </si>
  <si>
    <t>Entry-level knowledge and skills in subject area</t>
  </si>
  <si>
    <t xml:space="preserve">Average knowledge and skills in subject area  </t>
  </si>
  <si>
    <t>Advanced knowledge and skills in subject area</t>
  </si>
  <si>
    <t>Number of Words</t>
  </si>
  <si>
    <t>(a)</t>
  </si>
  <si>
    <t>Conversion factor</t>
  </si>
  <si>
    <t>Number of Questions</t>
  </si>
  <si>
    <t>(b)</t>
  </si>
  <si>
    <t>Difficulty/Familiarity Level</t>
  </si>
  <si>
    <t xml:space="preserve">(c)  </t>
  </si>
  <si>
    <t>Estimated Time</t>
  </si>
  <si>
    <t>(d)</t>
  </si>
  <si>
    <t>minutes</t>
  </si>
  <si>
    <t>Conservative Factor (0.9)*</t>
  </si>
  <si>
    <t xml:space="preserve"> (e)  </t>
  </si>
  <si>
    <t>Number of CEUs</t>
  </si>
  <si>
    <t>(f)</t>
  </si>
  <si>
    <t>CEUs</t>
  </si>
  <si>
    <r>
      <rPr>
        <sz val="10"/>
        <color theme="3" tint="-0.249977111117893"/>
        <rFont val="Tahoma"/>
        <family val="2"/>
      </rPr>
      <t>* Conversion Factor: This is the conversion factor used at the University of Michigan and is slightly higher than the original factor used by Mergener</t>
    </r>
    <r>
      <rPr>
        <sz val="11"/>
        <color theme="3" tint="-0.249977111117893"/>
        <rFont val="Tahoma"/>
        <family val="2"/>
      </rPr>
      <t>.</t>
    </r>
    <r>
      <rPr>
        <sz val="11"/>
        <color theme="3" tint="-0.249977111117893"/>
        <rFont val="Calibri"/>
        <family val="2"/>
        <scheme val="minor"/>
      </rPr>
      <t xml:space="preserve"> </t>
    </r>
  </si>
  <si>
    <t>Source: Muth, J., and L. Hanson. 2007. Validation of a Formula for Assigning Continuing Education Credit to Printed Home Study Courses. American Journal of Pharmaceutical Education. Vol. 71(6): 1-5.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</si>
</sst>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rgb="FF17365D"/>
      <name val="Tahoma"/>
      <family val="2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Tahoma"/>
      <family val="2"/>
    </font>
    <font>
      <sz val="11"/>
      <color theme="3" tint="-0.24997711111789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right" vertical="top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0" borderId="1" xfId="0" applyBorder="1" applyAlignment="1">
      <alignment horizontal="center"/>
    </xf>
    <xf numFmtId="2" fontId="0" fillId="3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2" borderId="0" xfId="0" applyFill="1" applyAlignment="1">
      <alignment horizontal="left" vertical="top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1"/>
  <sheetViews>
    <sheetView tabSelected="1" topLeftCell="A8" zoomScaleNormal="100" zoomScaleSheetLayoutView="100" workbookViewId="0">
      <selection activeCell="N4" sqref="N4"/>
    </sheetView>
  </sheetViews>
  <sheetFormatPr defaultRowHeight="15" x14ac:dyDescent="0.25"/>
  <cols>
    <col min="1" max="1" width="4.7109375" customWidth="1"/>
    <col min="2" max="2" width="24.42578125" bestFit="1" customWidth="1"/>
    <col min="4" max="4" width="12.71093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9" t="s">
        <v>0</v>
      </c>
      <c r="B2" s="9"/>
      <c r="C2" s="9"/>
      <c r="D2" s="9"/>
      <c r="E2" s="9"/>
      <c r="F2" s="9"/>
      <c r="G2" s="9"/>
      <c r="H2" s="9"/>
    </row>
    <row r="3" spans="1:8" x14ac:dyDescent="0.25">
      <c r="A3" s="2"/>
      <c r="B3" s="2"/>
      <c r="C3" s="2"/>
      <c r="D3" s="2"/>
      <c r="E3" s="2"/>
      <c r="F3" s="2"/>
      <c r="G3" s="2"/>
      <c r="H3" s="2"/>
    </row>
    <row r="4" spans="1:8" ht="30" customHeight="1" x14ac:dyDescent="0.25">
      <c r="A4" s="5">
        <v>1</v>
      </c>
      <c r="B4" s="14" t="s">
        <v>1</v>
      </c>
      <c r="C4" s="14"/>
      <c r="D4" s="14"/>
      <c r="E4" s="14"/>
      <c r="F4" s="14"/>
      <c r="G4" s="14"/>
      <c r="H4" s="2"/>
    </row>
    <row r="5" spans="1:8" x14ac:dyDescent="0.25">
      <c r="A5" s="5">
        <v>2</v>
      </c>
      <c r="B5" s="13" t="s">
        <v>2</v>
      </c>
      <c r="C5" s="13"/>
      <c r="D5" s="13"/>
      <c r="E5" s="13"/>
      <c r="F5" s="13"/>
      <c r="G5" s="13"/>
      <c r="H5" s="2"/>
    </row>
    <row r="6" spans="1:8" x14ac:dyDescent="0.25">
      <c r="A6" s="5"/>
      <c r="B6" s="13" t="s">
        <v>3</v>
      </c>
      <c r="C6" s="13"/>
      <c r="D6" s="13"/>
      <c r="E6" s="13"/>
      <c r="F6" s="13"/>
      <c r="G6" s="13"/>
      <c r="H6" s="2"/>
    </row>
    <row r="7" spans="1:8" ht="30" customHeight="1" x14ac:dyDescent="0.25">
      <c r="A7" s="5">
        <v>4</v>
      </c>
      <c r="B7" s="14" t="s">
        <v>4</v>
      </c>
      <c r="C7" s="14"/>
      <c r="D7" s="14"/>
      <c r="E7" s="14"/>
      <c r="F7" s="14"/>
      <c r="G7" s="14"/>
      <c r="H7" s="2"/>
    </row>
    <row r="8" spans="1:8" ht="30" customHeight="1" x14ac:dyDescent="0.25">
      <c r="A8" s="2"/>
      <c r="B8" s="3" t="s">
        <v>5</v>
      </c>
      <c r="C8" s="14" t="s">
        <v>6</v>
      </c>
      <c r="D8" s="14"/>
      <c r="E8" s="14"/>
      <c r="F8" s="14"/>
      <c r="G8" s="14"/>
      <c r="H8" s="2"/>
    </row>
    <row r="9" spans="1:8" ht="45" customHeight="1" x14ac:dyDescent="0.25">
      <c r="A9" s="2"/>
      <c r="B9" s="3" t="s">
        <v>7</v>
      </c>
      <c r="C9" s="14" t="s">
        <v>8</v>
      </c>
      <c r="D9" s="14"/>
      <c r="E9" s="14"/>
      <c r="F9" s="14"/>
      <c r="G9" s="14"/>
      <c r="H9" s="2"/>
    </row>
    <row r="10" spans="1:8" ht="45" customHeight="1" x14ac:dyDescent="0.25">
      <c r="A10" s="2"/>
      <c r="B10" s="3" t="s">
        <v>9</v>
      </c>
      <c r="C10" s="14" t="s">
        <v>10</v>
      </c>
      <c r="D10" s="14"/>
      <c r="E10" s="14"/>
      <c r="F10" s="14"/>
      <c r="G10" s="14"/>
      <c r="H10" s="2"/>
    </row>
    <row r="11" spans="1:8" ht="45" customHeight="1" x14ac:dyDescent="0.25">
      <c r="A11" s="2"/>
      <c r="B11" s="3" t="s">
        <v>11</v>
      </c>
      <c r="C11" s="14" t="s">
        <v>12</v>
      </c>
      <c r="D11" s="14"/>
      <c r="E11" s="14"/>
      <c r="F11" s="14"/>
      <c r="G11" s="14"/>
      <c r="H11" s="2"/>
    </row>
    <row r="12" spans="1:8" ht="30" customHeight="1" x14ac:dyDescent="0.25">
      <c r="A12" s="2"/>
      <c r="B12" s="3" t="s">
        <v>13</v>
      </c>
      <c r="C12" s="14" t="s">
        <v>14</v>
      </c>
      <c r="D12" s="14"/>
      <c r="E12" s="14"/>
      <c r="F12" s="14"/>
      <c r="G12" s="14"/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 t="s">
        <v>15</v>
      </c>
      <c r="C14" s="6"/>
      <c r="D14" s="2" t="s">
        <v>16</v>
      </c>
      <c r="E14" s="2"/>
      <c r="F14" s="2"/>
      <c r="G14" s="2"/>
      <c r="H14" s="2"/>
    </row>
    <row r="15" spans="1:8" x14ac:dyDescent="0.25">
      <c r="A15" s="2"/>
      <c r="B15" s="2"/>
      <c r="C15" s="6"/>
      <c r="D15" s="2" t="s">
        <v>17</v>
      </c>
      <c r="E15" s="2"/>
      <c r="F15" s="2"/>
      <c r="G15" s="2"/>
      <c r="H15" s="2"/>
    </row>
    <row r="16" spans="1:8" x14ac:dyDescent="0.25">
      <c r="A16" s="2"/>
      <c r="B16" s="2"/>
      <c r="C16" s="6"/>
      <c r="D16" s="2" t="s">
        <v>18</v>
      </c>
      <c r="E16" s="2"/>
      <c r="F16" s="2"/>
      <c r="G16" s="2"/>
      <c r="H16" s="2"/>
    </row>
    <row r="17" spans="1:8" x14ac:dyDescent="0.25">
      <c r="A17" s="2"/>
      <c r="B17" s="2"/>
      <c r="C17" s="2"/>
      <c r="D17" s="2"/>
      <c r="E17" s="2"/>
      <c r="F17" s="2"/>
      <c r="G17" s="2"/>
      <c r="H17" s="2"/>
    </row>
    <row r="18" spans="1:8" x14ac:dyDescent="0.25">
      <c r="A18" s="2"/>
      <c r="B18" s="2" t="s">
        <v>19</v>
      </c>
      <c r="C18" s="4" t="s">
        <v>20</v>
      </c>
      <c r="D18" s="1"/>
      <c r="E18" s="2"/>
      <c r="F18" s="2">
        <f>+D18*0.0029</f>
        <v>0</v>
      </c>
      <c r="G18" s="2" t="s">
        <v>21</v>
      </c>
      <c r="H18" s="2"/>
    </row>
    <row r="19" spans="1:8" x14ac:dyDescent="0.25">
      <c r="A19" s="2"/>
      <c r="B19" s="2"/>
      <c r="C19" s="4"/>
      <c r="D19" s="4"/>
      <c r="E19" s="2"/>
      <c r="F19" s="2"/>
      <c r="G19" s="2"/>
      <c r="H19" s="2"/>
    </row>
    <row r="20" spans="1:8" x14ac:dyDescent="0.25">
      <c r="A20" s="2"/>
      <c r="B20" s="2" t="s">
        <v>22</v>
      </c>
      <c r="C20" s="4" t="s">
        <v>23</v>
      </c>
      <c r="D20" s="1"/>
      <c r="E20" s="2"/>
      <c r="F20" s="2">
        <f>+D20*2.78</f>
        <v>0</v>
      </c>
      <c r="G20" s="2" t="s">
        <v>21</v>
      </c>
      <c r="H20" s="2"/>
    </row>
    <row r="21" spans="1:8" x14ac:dyDescent="0.25">
      <c r="A21" s="2"/>
      <c r="B21" s="2"/>
      <c r="C21" s="4"/>
      <c r="D21" s="4"/>
      <c r="E21" s="2"/>
      <c r="F21" s="2"/>
      <c r="G21" s="2"/>
      <c r="H21" s="2"/>
    </row>
    <row r="22" spans="1:8" x14ac:dyDescent="0.25">
      <c r="A22" s="2"/>
      <c r="B22" s="2" t="s">
        <v>24</v>
      </c>
      <c r="C22" s="4" t="s">
        <v>25</v>
      </c>
      <c r="D22" s="1"/>
      <c r="E22" s="2"/>
      <c r="F22" s="2">
        <f>+D22*15.5</f>
        <v>0</v>
      </c>
      <c r="G22" s="2" t="s">
        <v>21</v>
      </c>
      <c r="H22" s="2"/>
    </row>
    <row r="23" spans="1:8" x14ac:dyDescent="0.25">
      <c r="A23" s="2"/>
      <c r="B23" s="2"/>
      <c r="C23" s="4"/>
      <c r="D23" s="4"/>
      <c r="E23" s="2"/>
      <c r="F23" s="2"/>
      <c r="G23" s="2"/>
      <c r="H23" s="2"/>
    </row>
    <row r="24" spans="1:8" x14ac:dyDescent="0.25">
      <c r="A24" s="2"/>
      <c r="B24" s="2" t="s">
        <v>26</v>
      </c>
      <c r="C24" s="4" t="s">
        <v>27</v>
      </c>
      <c r="D24" s="7">
        <f>+F22+F20+F18-22.3</f>
        <v>-22.3</v>
      </c>
      <c r="E24" s="2" t="s">
        <v>28</v>
      </c>
      <c r="F24" s="2"/>
      <c r="G24" s="2"/>
      <c r="H24" s="2"/>
    </row>
    <row r="25" spans="1:8" x14ac:dyDescent="0.25">
      <c r="A25" s="2"/>
      <c r="B25" s="2"/>
      <c r="C25" s="4"/>
      <c r="D25" s="8"/>
      <c r="E25" s="2"/>
      <c r="F25" s="2"/>
      <c r="G25" s="2"/>
      <c r="H25" s="2"/>
    </row>
    <row r="26" spans="1:8" x14ac:dyDescent="0.25">
      <c r="A26" s="2"/>
      <c r="B26" s="2" t="s">
        <v>29</v>
      </c>
      <c r="C26" s="4" t="s">
        <v>30</v>
      </c>
      <c r="D26" s="7">
        <f>+D24*0.9</f>
        <v>-20.07</v>
      </c>
      <c r="E26" s="2" t="s">
        <v>28</v>
      </c>
      <c r="F26" s="2"/>
      <c r="G26" s="2"/>
      <c r="H26" s="2"/>
    </row>
    <row r="27" spans="1:8" x14ac:dyDescent="0.25">
      <c r="A27" s="2"/>
      <c r="B27" s="2"/>
      <c r="C27" s="2"/>
      <c r="D27" s="8"/>
      <c r="E27" s="2"/>
      <c r="F27" s="2"/>
      <c r="G27" s="2"/>
      <c r="H27" s="2"/>
    </row>
    <row r="28" spans="1:8" x14ac:dyDescent="0.25">
      <c r="A28" s="2"/>
      <c r="B28" s="2" t="s">
        <v>31</v>
      </c>
      <c r="C28" s="4" t="s">
        <v>32</v>
      </c>
      <c r="D28" s="7">
        <f>+D26/60</f>
        <v>-0.33450000000000002</v>
      </c>
      <c r="E28" s="2" t="s">
        <v>33</v>
      </c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ht="30" customHeight="1" x14ac:dyDescent="0.25">
      <c r="A30" s="11" t="s">
        <v>34</v>
      </c>
      <c r="B30" s="12"/>
      <c r="C30" s="12"/>
      <c r="D30" s="12"/>
      <c r="E30" s="12"/>
      <c r="F30" s="12"/>
      <c r="G30" s="12"/>
      <c r="H30" s="12"/>
    </row>
    <row r="31" spans="1:8" ht="30" customHeight="1" x14ac:dyDescent="0.25">
      <c r="A31" s="10" t="s">
        <v>35</v>
      </c>
      <c r="B31" s="10"/>
      <c r="C31" s="10"/>
      <c r="D31" s="10"/>
      <c r="E31" s="10"/>
      <c r="F31" s="10"/>
      <c r="G31" s="10"/>
      <c r="H31" s="10"/>
    </row>
  </sheetData>
  <mergeCells count="12">
    <mergeCell ref="A2:H2"/>
    <mergeCell ref="A31:H31"/>
    <mergeCell ref="A30:H30"/>
    <mergeCell ref="B6:G6"/>
    <mergeCell ref="B7:G7"/>
    <mergeCell ref="B4:G4"/>
    <mergeCell ref="C10:G10"/>
    <mergeCell ref="C11:G11"/>
    <mergeCell ref="C12:G12"/>
    <mergeCell ref="C9:G9"/>
    <mergeCell ref="C8:G8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Executive Director</dc:creator>
  <cp:keywords/>
  <dc:description/>
  <cp:lastModifiedBy>Eagan, Julie</cp:lastModifiedBy>
  <cp:revision/>
  <dcterms:created xsi:type="dcterms:W3CDTF">2012-04-27T17:45:44Z</dcterms:created>
  <dcterms:modified xsi:type="dcterms:W3CDTF">2026-05-14T14:54:26Z</dcterms:modified>
  <cp:category/>
  <cp:contentStatus/>
</cp:coreProperties>
</file>